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nobleuler/Documents/A Schützen/SVBH-Schützenveteranen/03-Jahresmeister-Jahresberichte-SM-SVBH/SVBH-Jahresmeister-Jahresbericht-2023/"/>
    </mc:Choice>
  </mc:AlternateContent>
  <xr:revisionPtr revIDLastSave="0" documentId="13_ncr:1_{B1062BAC-EAF3-A940-ACA8-90A8A2A73BCC}" xr6:coauthVersionLast="47" xr6:coauthVersionMax="47" xr10:uidLastSave="{00000000-0000-0000-0000-000000000000}"/>
  <bookViews>
    <workbookView xWindow="7340" yWindow="500" windowWidth="21460" windowHeight="14340" xr2:uid="{09354303-2C97-4182-BC38-D1CDE9730800}"/>
  </bookViews>
  <sheets>
    <sheet name="Alle_H1 (2)" sheetId="1" r:id="rId1"/>
  </sheets>
  <definedNames>
    <definedName name="_xlnm._FilterDatabase" localSheetId="0" hidden="1">'Alle_H1 (2)'!$A$5:$E$17</definedName>
    <definedName name="_xlnm.Print_Titles" localSheetId="0">'Alle_H1 (2)'!#REF!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7" i="1" l="1"/>
  <c r="U14" i="1"/>
  <c r="U13" i="1"/>
  <c r="U8" i="1"/>
  <c r="U12" i="1"/>
  <c r="U11" i="1"/>
  <c r="U15" i="1"/>
  <c r="U9" i="1"/>
  <c r="U10" i="1"/>
  <c r="U7" i="1"/>
  <c r="U16" i="1"/>
  <c r="U6" i="1"/>
  <c r="U5" i="1"/>
</calcChain>
</file>

<file path=xl/sharedStrings.xml><?xml version="1.0" encoding="utf-8"?>
<sst xmlns="http://schemas.openxmlformats.org/spreadsheetml/2006/main" count="83" uniqueCount="59">
  <si>
    <t>EV</t>
  </si>
  <si>
    <t>SV</t>
  </si>
  <si>
    <t>PS Bubikon</t>
  </si>
  <si>
    <t>V</t>
  </si>
  <si>
    <t>PS am Bachtel</t>
  </si>
  <si>
    <t>MSV Strahlegg</t>
  </si>
  <si>
    <t>Bruno</t>
  </si>
  <si>
    <t>Wisniewsky</t>
  </si>
  <si>
    <t>Waltraud</t>
  </si>
  <si>
    <t>Schuster</t>
  </si>
  <si>
    <t>Ernst</t>
  </si>
  <si>
    <t>PS Wetzikon</t>
  </si>
  <si>
    <t>Vreni</t>
  </si>
  <si>
    <t>Loser</t>
  </si>
  <si>
    <t>Andreas</t>
  </si>
  <si>
    <t>Joost</t>
  </si>
  <si>
    <t>Gantenbein</t>
  </si>
  <si>
    <t>ZS 50m</t>
  </si>
  <si>
    <t>Stammsektion</t>
  </si>
  <si>
    <t>Vorname</t>
  </si>
  <si>
    <t>Name</t>
  </si>
  <si>
    <t>EK VSSV</t>
  </si>
  <si>
    <t>C50</t>
  </si>
  <si>
    <t>D25</t>
  </si>
  <si>
    <t>E25</t>
  </si>
  <si>
    <t>Anzahl</t>
  </si>
  <si>
    <t>ZopfS</t>
  </si>
  <si>
    <t>Rang</t>
  </si>
  <si>
    <t>Prämie</t>
  </si>
  <si>
    <t>Bleuler</t>
  </si>
  <si>
    <t>B50</t>
  </si>
  <si>
    <t>Total</t>
  </si>
  <si>
    <t>Staub</t>
  </si>
  <si>
    <t>Theo</t>
  </si>
  <si>
    <t>50B</t>
  </si>
  <si>
    <t>50C</t>
  </si>
  <si>
    <t>25D</t>
  </si>
  <si>
    <t>25E</t>
  </si>
  <si>
    <t>Geb.dat.</t>
  </si>
  <si>
    <t>Koller</t>
  </si>
  <si>
    <t>Matthias</t>
  </si>
  <si>
    <t>PS Betzholz</t>
  </si>
  <si>
    <t>SVEM VSSV</t>
  </si>
  <si>
    <t>Schützenveteranen Bezirk Hinwil</t>
  </si>
  <si>
    <t>Klarer</t>
  </si>
  <si>
    <t>Walter</t>
  </si>
  <si>
    <t>Engler</t>
  </si>
  <si>
    <t>Markus</t>
  </si>
  <si>
    <t>Jahresschiessen ZKSV</t>
  </si>
  <si>
    <t>FS  H1/M1/P1</t>
  </si>
  <si>
    <t>Mendury</t>
  </si>
  <si>
    <t>Kurt</t>
  </si>
  <si>
    <t>FSV Fischenthal</t>
  </si>
  <si>
    <t>MSV Ettenhausen</t>
  </si>
  <si>
    <t>Jahresmeister 2023</t>
  </si>
  <si>
    <t>Mayer</t>
  </si>
  <si>
    <t>Ambühl</t>
  </si>
  <si>
    <t>Max</t>
  </si>
  <si>
    <t>7. März 2024/Bleuler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</si>
</sst>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;@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indexed="8"/>
      <name val="Calibri"/>
      <family val="2"/>
      <scheme val="minor"/>
    </font>
    <font>
      <sz val="11"/>
      <name val="Calibri (Textkörper)"/>
    </font>
  </fonts>
  <fills count="1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3FFB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ck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14" fontId="5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14" fontId="3" fillId="3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4" fontId="3" fillId="3" borderId="0" xfId="0" applyNumberFormat="1" applyFont="1" applyFill="1" applyAlignment="1" applyProtection="1">
      <alignment horizontal="center" vertical="center"/>
      <protection locked="0"/>
    </xf>
    <xf numFmtId="164" fontId="3" fillId="3" borderId="0" xfId="0" applyNumberFormat="1" applyFont="1" applyFill="1" applyAlignment="1" applyProtection="1">
      <alignment horizontal="center" vertical="center"/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4" fontId="5" fillId="0" borderId="0" xfId="0" applyNumberFormat="1" applyFont="1" applyAlignment="1" applyProtection="1">
      <alignment horizontal="center"/>
      <protection locked="0"/>
    </xf>
    <xf numFmtId="4" fontId="6" fillId="0" borderId="0" xfId="0" applyNumberFormat="1" applyFont="1" applyAlignment="1" applyProtection="1">
      <alignment horizontal="center" vertical="center"/>
      <protection locked="0"/>
    </xf>
    <xf numFmtId="4" fontId="5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right"/>
      <protection locked="0"/>
    </xf>
    <xf numFmtId="4" fontId="5" fillId="0" borderId="0" xfId="0" applyNumberFormat="1" applyFont="1" applyAlignment="1" applyProtection="1">
      <alignment horizontal="right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165" fontId="5" fillId="0" borderId="6" xfId="0" applyNumberFormat="1" applyFont="1" applyBorder="1" applyAlignment="1" applyProtection="1">
      <alignment horizontal="center" vertical="center"/>
      <protection locked="0"/>
    </xf>
    <xf numFmtId="1" fontId="11" fillId="10" borderId="7" xfId="0" applyNumberFormat="1" applyFont="1" applyFill="1" applyBorder="1" applyAlignment="1" applyProtection="1">
      <alignment horizontal="center" vertical="center"/>
      <protection locked="0"/>
    </xf>
    <xf numFmtId="1" fontId="1" fillId="11" borderId="8" xfId="0" applyNumberFormat="1" applyFont="1" applyFill="1" applyBorder="1" applyAlignment="1" applyProtection="1">
      <alignment horizontal="center" vertical="center"/>
      <protection locked="0"/>
    </xf>
    <xf numFmtId="1" fontId="1" fillId="11" borderId="6" xfId="0" applyNumberFormat="1" applyFont="1" applyFill="1" applyBorder="1" applyAlignment="1" applyProtection="1">
      <alignment horizontal="center" vertical="center"/>
      <protection locked="0"/>
    </xf>
    <xf numFmtId="1" fontId="1" fillId="11" borderId="9" xfId="0" applyNumberFormat="1" applyFont="1" applyFill="1" applyBorder="1" applyAlignment="1" applyProtection="1">
      <alignment horizontal="center" vertical="center"/>
      <protection locked="0"/>
    </xf>
    <xf numFmtId="1" fontId="11" fillId="11" borderId="10" xfId="0" applyNumberFormat="1" applyFont="1" applyFill="1" applyBorder="1" applyAlignment="1" applyProtection="1">
      <alignment horizontal="center" vertical="center"/>
      <protection locked="0"/>
    </xf>
    <xf numFmtId="1" fontId="1" fillId="6" borderId="8" xfId="0" applyNumberFormat="1" applyFont="1" applyFill="1" applyBorder="1" applyAlignment="1" applyProtection="1">
      <alignment horizontal="center" vertical="center"/>
      <protection locked="0"/>
    </xf>
    <xf numFmtId="1" fontId="1" fillId="6" borderId="6" xfId="0" applyNumberFormat="1" applyFont="1" applyFill="1" applyBorder="1" applyAlignment="1" applyProtection="1">
      <alignment horizontal="center" vertical="center"/>
      <protection locked="0"/>
    </xf>
    <xf numFmtId="164" fontId="1" fillId="5" borderId="8" xfId="0" applyNumberFormat="1" applyFont="1" applyFill="1" applyBorder="1" applyAlignment="1" applyProtection="1">
      <alignment horizontal="center" vertical="center"/>
      <protection locked="0"/>
    </xf>
    <xf numFmtId="164" fontId="1" fillId="5" borderId="11" xfId="0" applyNumberFormat="1" applyFont="1" applyFill="1" applyBorder="1" applyAlignment="1" applyProtection="1">
      <alignment horizontal="center" vertical="center"/>
      <protection locked="0"/>
    </xf>
    <xf numFmtId="164" fontId="1" fillId="5" borderId="6" xfId="0" applyNumberFormat="1" applyFont="1" applyFill="1" applyBorder="1" applyAlignment="1" applyProtection="1">
      <alignment horizontal="center" vertical="center"/>
      <protection locked="0"/>
    </xf>
    <xf numFmtId="164" fontId="11" fillId="5" borderId="10" xfId="0" applyNumberFormat="1" applyFont="1" applyFill="1" applyBorder="1" applyAlignment="1" applyProtection="1">
      <alignment horizontal="center" vertical="center"/>
      <protection locked="0"/>
    </xf>
    <xf numFmtId="1" fontId="1" fillId="9" borderId="8" xfId="0" applyNumberFormat="1" applyFont="1" applyFill="1" applyBorder="1" applyAlignment="1" applyProtection="1">
      <alignment horizontal="center" vertical="center"/>
      <protection locked="0"/>
    </xf>
    <xf numFmtId="1" fontId="1" fillId="9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165" fontId="5" fillId="0" borderId="13" xfId="0" applyNumberFormat="1" applyFont="1" applyBorder="1" applyAlignment="1" applyProtection="1">
      <alignment horizontal="center" vertical="center"/>
      <protection locked="0"/>
    </xf>
    <xf numFmtId="0" fontId="4" fillId="0" borderId="13" xfId="0" quotePrefix="1" applyFont="1" applyBorder="1" applyAlignment="1" applyProtection="1">
      <alignment horizontal="center" vertical="center"/>
      <protection hidden="1"/>
    </xf>
    <xf numFmtId="1" fontId="10" fillId="10" borderId="14" xfId="0" applyNumberFormat="1" applyFont="1" applyFill="1" applyBorder="1" applyAlignment="1" applyProtection="1">
      <alignment horizontal="center" vertical="center"/>
      <protection locked="0"/>
    </xf>
    <xf numFmtId="1" fontId="5" fillId="11" borderId="15" xfId="0" applyNumberFormat="1" applyFont="1" applyFill="1" applyBorder="1" applyAlignment="1" applyProtection="1">
      <alignment horizontal="center" vertical="center"/>
      <protection locked="0"/>
    </xf>
    <xf numFmtId="1" fontId="5" fillId="11" borderId="13" xfId="0" applyNumberFormat="1" applyFont="1" applyFill="1" applyBorder="1" applyAlignment="1" applyProtection="1">
      <alignment horizontal="center" vertical="center"/>
      <protection locked="0"/>
    </xf>
    <xf numFmtId="1" fontId="5" fillId="11" borderId="16" xfId="0" applyNumberFormat="1" applyFont="1" applyFill="1" applyBorder="1" applyAlignment="1" applyProtection="1">
      <alignment horizontal="center" vertical="center"/>
      <protection locked="0"/>
    </xf>
    <xf numFmtId="1" fontId="10" fillId="11" borderId="17" xfId="0" applyNumberFormat="1" applyFont="1" applyFill="1" applyBorder="1" applyAlignment="1" applyProtection="1">
      <alignment horizontal="center" vertical="center"/>
      <protection locked="0"/>
    </xf>
    <xf numFmtId="1" fontId="5" fillId="6" borderId="15" xfId="0" applyNumberFormat="1" applyFont="1" applyFill="1" applyBorder="1" applyAlignment="1" applyProtection="1">
      <alignment horizontal="center" vertical="center"/>
      <protection locked="0"/>
    </xf>
    <xf numFmtId="1" fontId="5" fillId="6" borderId="18" xfId="0" applyNumberFormat="1" applyFont="1" applyFill="1" applyBorder="1" applyAlignment="1" applyProtection="1">
      <alignment horizontal="center" vertical="center"/>
      <protection locked="0"/>
    </xf>
    <xf numFmtId="1" fontId="5" fillId="6" borderId="13" xfId="0" applyNumberFormat="1" applyFont="1" applyFill="1" applyBorder="1" applyAlignment="1" applyProtection="1">
      <alignment horizontal="center" vertical="center"/>
      <protection locked="0"/>
    </xf>
    <xf numFmtId="1" fontId="10" fillId="6" borderId="17" xfId="0" applyNumberFormat="1" applyFont="1" applyFill="1" applyBorder="1" applyAlignment="1" applyProtection="1">
      <alignment horizontal="center" vertical="center"/>
      <protection locked="0"/>
    </xf>
    <xf numFmtId="164" fontId="5" fillId="5" borderId="15" xfId="0" applyNumberFormat="1" applyFont="1" applyFill="1" applyBorder="1" applyAlignment="1" applyProtection="1">
      <alignment horizontal="center" vertical="center"/>
      <protection locked="0"/>
    </xf>
    <xf numFmtId="164" fontId="5" fillId="5" borderId="18" xfId="0" applyNumberFormat="1" applyFont="1" applyFill="1" applyBorder="1" applyAlignment="1" applyProtection="1">
      <alignment horizontal="center" vertical="center"/>
      <protection locked="0"/>
    </xf>
    <xf numFmtId="164" fontId="5" fillId="5" borderId="13" xfId="0" applyNumberFormat="1" applyFont="1" applyFill="1" applyBorder="1" applyAlignment="1" applyProtection="1">
      <alignment horizontal="center" vertical="center"/>
      <protection locked="0"/>
    </xf>
    <xf numFmtId="164" fontId="10" fillId="5" borderId="17" xfId="0" applyNumberFormat="1" applyFont="1" applyFill="1" applyBorder="1" applyAlignment="1" applyProtection="1">
      <alignment horizontal="center" vertical="center"/>
      <protection locked="0"/>
    </xf>
    <xf numFmtId="1" fontId="5" fillId="9" borderId="15" xfId="0" applyNumberFormat="1" applyFont="1" applyFill="1" applyBorder="1" applyAlignment="1" applyProtection="1">
      <alignment horizontal="center" vertical="center"/>
      <protection locked="0"/>
    </xf>
    <xf numFmtId="1" fontId="5" fillId="9" borderId="17" xfId="0" applyNumberFormat="1" applyFont="1" applyFill="1" applyBorder="1" applyAlignment="1" applyProtection="1">
      <alignment horizontal="center" vertical="center"/>
      <protection locked="0"/>
    </xf>
    <xf numFmtId="49" fontId="1" fillId="0" borderId="12" xfId="0" applyNumberFormat="1" applyFont="1" applyBorder="1" applyAlignment="1" applyProtection="1">
      <alignment vertical="center"/>
      <protection locked="0"/>
    </xf>
    <xf numFmtId="49" fontId="1" fillId="0" borderId="13" xfId="0" applyNumberFormat="1" applyFont="1" applyBorder="1" applyAlignment="1" applyProtection="1">
      <alignment vertical="center"/>
      <protection locked="0"/>
    </xf>
    <xf numFmtId="49" fontId="5" fillId="0" borderId="13" xfId="0" applyNumberFormat="1" applyFont="1" applyBorder="1" applyAlignment="1" applyProtection="1">
      <alignment vertical="center"/>
      <protection locked="0"/>
    </xf>
    <xf numFmtId="164" fontId="5" fillId="5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quotePrefix="1" applyBorder="1" applyAlignment="1" applyProtection="1">
      <alignment horizontal="center" vertical="center"/>
      <protection hidden="1"/>
    </xf>
    <xf numFmtId="1" fontId="10" fillId="11" borderId="16" xfId="0" applyNumberFormat="1" applyFont="1" applyFill="1" applyBorder="1" applyAlignment="1" applyProtection="1">
      <alignment horizontal="center" vertical="center"/>
      <protection locked="0"/>
    </xf>
    <xf numFmtId="1" fontId="5" fillId="11" borderId="17" xfId="0" applyNumberFormat="1" applyFont="1" applyFill="1" applyBorder="1" applyAlignment="1" applyProtection="1">
      <alignment horizontal="center" vertical="center"/>
      <protection locked="0"/>
    </xf>
    <xf numFmtId="1" fontId="10" fillId="6" borderId="13" xfId="0" applyNumberFormat="1" applyFont="1" applyFill="1" applyBorder="1" applyAlignment="1" applyProtection="1">
      <alignment horizontal="center" vertical="center"/>
      <protection locked="0"/>
    </xf>
    <xf numFmtId="1" fontId="5" fillId="6" borderId="17" xfId="0" applyNumberFormat="1" applyFont="1" applyFill="1" applyBorder="1" applyAlignment="1" applyProtection="1">
      <alignment horizontal="center" vertical="center"/>
      <protection locked="0"/>
    </xf>
    <xf numFmtId="1" fontId="10" fillId="9" borderId="15" xfId="0" applyNumberFormat="1" applyFont="1" applyFill="1" applyBorder="1" applyAlignment="1" applyProtection="1">
      <alignment horizontal="center" vertical="center"/>
      <protection locked="0"/>
    </xf>
    <xf numFmtId="1" fontId="10" fillId="6" borderId="18" xfId="0" applyNumberFormat="1" applyFont="1" applyFill="1" applyBorder="1" applyAlignment="1" applyProtection="1">
      <alignment horizontal="center" vertical="center"/>
      <protection locked="0"/>
    </xf>
    <xf numFmtId="1" fontId="10" fillId="6" borderId="15" xfId="0" applyNumberFormat="1" applyFont="1" applyFill="1" applyBorder="1" applyAlignment="1" applyProtection="1">
      <alignment horizontal="center" vertical="center"/>
      <protection locked="0"/>
    </xf>
    <xf numFmtId="164" fontId="10" fillId="5" borderId="15" xfId="0" applyNumberFormat="1" applyFont="1" applyFill="1" applyBorder="1" applyAlignment="1" applyProtection="1">
      <alignment horizontal="center" vertical="center"/>
      <protection locked="0"/>
    </xf>
    <xf numFmtId="1" fontId="1" fillId="10" borderId="14" xfId="0" applyNumberFormat="1" applyFont="1" applyFill="1" applyBorder="1" applyAlignment="1" applyProtection="1">
      <alignment horizontal="center" vertical="center"/>
      <protection locked="0"/>
    </xf>
    <xf numFmtId="1" fontId="1" fillId="11" borderId="15" xfId="0" applyNumberFormat="1" applyFont="1" applyFill="1" applyBorder="1" applyAlignment="1" applyProtection="1">
      <alignment horizontal="center" vertical="center"/>
      <protection locked="0"/>
    </xf>
    <xf numFmtId="1" fontId="1" fillId="11" borderId="13" xfId="0" applyNumberFormat="1" applyFont="1" applyFill="1" applyBorder="1" applyAlignment="1" applyProtection="1">
      <alignment horizontal="center" vertical="center"/>
      <protection locked="0"/>
    </xf>
    <xf numFmtId="1" fontId="1" fillId="11" borderId="16" xfId="0" applyNumberFormat="1" applyFont="1" applyFill="1" applyBorder="1" applyAlignment="1" applyProtection="1">
      <alignment horizontal="center" vertical="center"/>
      <protection locked="0"/>
    </xf>
    <xf numFmtId="1" fontId="11" fillId="11" borderId="17" xfId="0" applyNumberFormat="1" applyFont="1" applyFill="1" applyBorder="1" applyAlignment="1" applyProtection="1">
      <alignment horizontal="center" vertical="center"/>
      <protection locked="0"/>
    </xf>
    <xf numFmtId="1" fontId="1" fillId="6" borderId="15" xfId="0" applyNumberFormat="1" applyFont="1" applyFill="1" applyBorder="1" applyAlignment="1" applyProtection="1">
      <alignment horizontal="center" vertical="center"/>
      <protection locked="0"/>
    </xf>
    <xf numFmtId="1" fontId="1" fillId="6" borderId="18" xfId="0" applyNumberFormat="1" applyFont="1" applyFill="1" applyBorder="1" applyAlignment="1" applyProtection="1">
      <alignment horizontal="center" vertical="center"/>
      <protection locked="0"/>
    </xf>
    <xf numFmtId="1" fontId="1" fillId="6" borderId="13" xfId="0" applyNumberFormat="1" applyFont="1" applyFill="1" applyBorder="1" applyAlignment="1" applyProtection="1">
      <alignment horizontal="center" vertical="center"/>
      <protection locked="0"/>
    </xf>
    <xf numFmtId="164" fontId="1" fillId="5" borderId="15" xfId="0" applyNumberFormat="1" applyFont="1" applyFill="1" applyBorder="1" applyAlignment="1" applyProtection="1">
      <alignment horizontal="center" vertical="center"/>
      <protection locked="0"/>
    </xf>
    <xf numFmtId="164" fontId="1" fillId="5" borderId="18" xfId="0" applyNumberFormat="1" applyFont="1" applyFill="1" applyBorder="1" applyAlignment="1" applyProtection="1">
      <alignment horizontal="center" vertical="center"/>
      <protection locked="0"/>
    </xf>
    <xf numFmtId="164" fontId="1" fillId="5" borderId="13" xfId="0" applyNumberFormat="1" applyFont="1" applyFill="1" applyBorder="1" applyAlignment="1" applyProtection="1">
      <alignment horizontal="center" vertical="center"/>
      <protection locked="0"/>
    </xf>
    <xf numFmtId="1" fontId="1" fillId="9" borderId="15" xfId="0" applyNumberFormat="1" applyFont="1" applyFill="1" applyBorder="1" applyAlignment="1" applyProtection="1">
      <alignment horizontal="center" vertical="center"/>
      <protection locked="0"/>
    </xf>
    <xf numFmtId="1" fontId="1" fillId="9" borderId="17" xfId="0" applyNumberFormat="1" applyFont="1" applyFill="1" applyBorder="1" applyAlignment="1" applyProtection="1">
      <alignment horizontal="center" vertical="center"/>
      <protection locked="0"/>
    </xf>
    <xf numFmtId="1" fontId="11" fillId="9" borderId="17" xfId="0" applyNumberFormat="1" applyFont="1" applyFill="1" applyBorder="1" applyAlignment="1" applyProtection="1">
      <alignment horizontal="center" vertical="center"/>
      <protection locked="0"/>
    </xf>
    <xf numFmtId="1" fontId="10" fillId="9" borderId="17" xfId="0" applyNumberFormat="1" applyFont="1" applyFill="1" applyBorder="1" applyAlignment="1" applyProtection="1">
      <alignment horizontal="center" vertical="center"/>
      <protection locked="0"/>
    </xf>
    <xf numFmtId="1" fontId="7" fillId="10" borderId="14" xfId="0" applyNumberFormat="1" applyFont="1" applyFill="1" applyBorder="1" applyAlignment="1" applyProtection="1">
      <alignment horizontal="center" vertical="center"/>
      <protection locked="0"/>
    </xf>
    <xf numFmtId="1" fontId="7" fillId="11" borderId="15" xfId="0" applyNumberFormat="1" applyFont="1" applyFill="1" applyBorder="1" applyAlignment="1" applyProtection="1">
      <alignment horizontal="center" vertical="center"/>
      <protection locked="0"/>
    </xf>
    <xf numFmtId="1" fontId="7" fillId="11" borderId="13" xfId="0" applyNumberFormat="1" applyFont="1" applyFill="1" applyBorder="1" applyAlignment="1" applyProtection="1">
      <alignment horizontal="center" vertical="center"/>
      <protection locked="0"/>
    </xf>
    <xf numFmtId="1" fontId="7" fillId="11" borderId="16" xfId="0" applyNumberFormat="1" applyFont="1" applyFill="1" applyBorder="1" applyAlignment="1" applyProtection="1">
      <alignment horizontal="center" vertical="center"/>
      <protection locked="0"/>
    </xf>
    <xf numFmtId="1" fontId="7" fillId="6" borderId="15" xfId="0" applyNumberFormat="1" applyFont="1" applyFill="1" applyBorder="1" applyAlignment="1" applyProtection="1">
      <alignment horizontal="center" vertical="center"/>
      <protection locked="0"/>
    </xf>
    <xf numFmtId="1" fontId="7" fillId="6" borderId="18" xfId="0" applyNumberFormat="1" applyFont="1" applyFill="1" applyBorder="1" applyAlignment="1" applyProtection="1">
      <alignment horizontal="center" vertical="center"/>
      <protection locked="0"/>
    </xf>
    <xf numFmtId="1" fontId="7" fillId="6" borderId="13" xfId="0" applyNumberFormat="1" applyFont="1" applyFill="1" applyBorder="1" applyAlignment="1" applyProtection="1">
      <alignment horizontal="center" vertical="center"/>
      <protection locked="0"/>
    </xf>
    <xf numFmtId="1" fontId="7" fillId="6" borderId="17" xfId="0" applyNumberFormat="1" applyFont="1" applyFill="1" applyBorder="1" applyAlignment="1" applyProtection="1">
      <alignment horizontal="center" vertical="center"/>
      <protection locked="0"/>
    </xf>
    <xf numFmtId="164" fontId="7" fillId="5" borderId="15" xfId="0" applyNumberFormat="1" applyFont="1" applyFill="1" applyBorder="1" applyAlignment="1" applyProtection="1">
      <alignment horizontal="center" vertical="center"/>
      <protection locked="0"/>
    </xf>
    <xf numFmtId="164" fontId="7" fillId="5" borderId="18" xfId="0" applyNumberFormat="1" applyFont="1" applyFill="1" applyBorder="1" applyAlignment="1" applyProtection="1">
      <alignment horizontal="center" vertical="center"/>
      <protection locked="0"/>
    </xf>
    <xf numFmtId="164" fontId="7" fillId="5" borderId="13" xfId="0" applyNumberFormat="1" applyFont="1" applyFill="1" applyBorder="1" applyAlignment="1" applyProtection="1">
      <alignment horizontal="center" vertical="center"/>
      <protection locked="0"/>
    </xf>
    <xf numFmtId="164" fontId="12" fillId="5" borderId="17" xfId="0" applyNumberFormat="1" applyFont="1" applyFill="1" applyBorder="1" applyAlignment="1" applyProtection="1">
      <alignment horizontal="center" vertical="center"/>
      <protection locked="0"/>
    </xf>
    <xf numFmtId="1" fontId="7" fillId="9" borderId="15" xfId="0" applyNumberFormat="1" applyFont="1" applyFill="1" applyBorder="1" applyAlignment="1" applyProtection="1">
      <alignment horizontal="center" vertical="center"/>
      <protection locked="0"/>
    </xf>
    <xf numFmtId="1" fontId="7" fillId="9" borderId="17" xfId="0" applyNumberFormat="1" applyFont="1" applyFill="1" applyBorder="1" applyAlignment="1" applyProtection="1">
      <alignment horizontal="center" vertical="center"/>
      <protection locked="0"/>
    </xf>
    <xf numFmtId="49" fontId="2" fillId="0" borderId="12" xfId="0" applyNumberFormat="1" applyFont="1" applyBorder="1" applyAlignment="1" applyProtection="1">
      <alignment vertical="center"/>
      <protection locked="0"/>
    </xf>
    <xf numFmtId="49" fontId="2" fillId="0" borderId="13" xfId="0" applyNumberFormat="1" applyFont="1" applyBorder="1" applyAlignment="1" applyProtection="1">
      <alignment vertical="center"/>
      <protection locked="0"/>
    </xf>
    <xf numFmtId="1" fontId="5" fillId="10" borderId="19" xfId="0" applyNumberFormat="1" applyFont="1" applyFill="1" applyBorder="1" applyAlignment="1" applyProtection="1">
      <alignment horizontal="center" vertical="center"/>
      <protection locked="0"/>
    </xf>
    <xf numFmtId="1" fontId="5" fillId="11" borderId="20" xfId="0" applyNumberFormat="1" applyFont="1" applyFill="1" applyBorder="1" applyAlignment="1" applyProtection="1">
      <alignment horizontal="center" vertical="center"/>
      <protection locked="0"/>
    </xf>
    <xf numFmtId="1" fontId="5" fillId="11" borderId="21" xfId="0" applyNumberFormat="1" applyFont="1" applyFill="1" applyBorder="1" applyAlignment="1" applyProtection="1">
      <alignment horizontal="center" vertical="center"/>
      <protection locked="0"/>
    </xf>
    <xf numFmtId="1" fontId="5" fillId="11" borderId="22" xfId="0" applyNumberFormat="1" applyFont="1" applyFill="1" applyBorder="1" applyAlignment="1" applyProtection="1">
      <alignment horizontal="center" vertical="center"/>
      <protection locked="0"/>
    </xf>
    <xf numFmtId="1" fontId="5" fillId="11" borderId="23" xfId="0" applyNumberFormat="1" applyFont="1" applyFill="1" applyBorder="1" applyAlignment="1" applyProtection="1">
      <alignment horizontal="center" vertical="center"/>
      <protection locked="0"/>
    </xf>
    <xf numFmtId="1" fontId="5" fillId="6" borderId="20" xfId="0" applyNumberFormat="1" applyFont="1" applyFill="1" applyBorder="1" applyAlignment="1" applyProtection="1">
      <alignment horizontal="center" vertical="center"/>
      <protection locked="0"/>
    </xf>
    <xf numFmtId="1" fontId="5" fillId="6" borderId="24" xfId="0" applyNumberFormat="1" applyFont="1" applyFill="1" applyBorder="1" applyAlignment="1" applyProtection="1">
      <alignment horizontal="center" vertical="center"/>
      <protection locked="0"/>
    </xf>
    <xf numFmtId="1" fontId="5" fillId="6" borderId="21" xfId="0" applyNumberFormat="1" applyFont="1" applyFill="1" applyBorder="1" applyAlignment="1" applyProtection="1">
      <alignment horizontal="center" vertical="center"/>
      <protection locked="0"/>
    </xf>
    <xf numFmtId="1" fontId="5" fillId="6" borderId="23" xfId="0" applyNumberFormat="1" applyFont="1" applyFill="1" applyBorder="1" applyAlignment="1" applyProtection="1">
      <alignment horizontal="center" vertical="center"/>
      <protection locked="0"/>
    </xf>
    <xf numFmtId="164" fontId="5" fillId="5" borderId="20" xfId="0" applyNumberFormat="1" applyFont="1" applyFill="1" applyBorder="1" applyAlignment="1" applyProtection="1">
      <alignment horizontal="center" vertical="center"/>
      <protection locked="0"/>
    </xf>
    <xf numFmtId="164" fontId="5" fillId="5" borderId="24" xfId="0" applyNumberFormat="1" applyFont="1" applyFill="1" applyBorder="1" applyAlignment="1" applyProtection="1">
      <alignment horizontal="center" vertical="center"/>
      <protection locked="0"/>
    </xf>
    <xf numFmtId="1" fontId="5" fillId="9" borderId="20" xfId="0" applyNumberFormat="1" applyFont="1" applyFill="1" applyBorder="1" applyAlignment="1" applyProtection="1">
      <alignment horizontal="center" vertical="center"/>
      <protection locked="0"/>
    </xf>
    <xf numFmtId="1" fontId="5" fillId="9" borderId="23" xfId="0" applyNumberFormat="1" applyFont="1" applyFill="1" applyBorder="1" applyAlignment="1" applyProtection="1">
      <alignment horizontal="center" vertical="center"/>
      <protection locked="0"/>
    </xf>
    <xf numFmtId="1" fontId="5" fillId="0" borderId="18" xfId="0" applyNumberFormat="1" applyFont="1" applyBorder="1" applyAlignment="1" applyProtection="1">
      <alignment horizontal="center" vertical="center"/>
      <protection locked="0"/>
    </xf>
    <xf numFmtId="1" fontId="5" fillId="0" borderId="11" xfId="0" applyNumberFormat="1" applyFont="1" applyBorder="1" applyAlignment="1" applyProtection="1">
      <alignment horizontal="center" vertical="center"/>
      <protection locked="0"/>
    </xf>
    <xf numFmtId="1" fontId="5" fillId="0" borderId="26" xfId="0" applyNumberFormat="1" applyFont="1" applyBorder="1" applyAlignment="1" applyProtection="1">
      <alignment horizontal="center" vertical="center"/>
      <protection locked="0"/>
    </xf>
    <xf numFmtId="1" fontId="8" fillId="0" borderId="26" xfId="0" applyNumberFormat="1" applyFont="1" applyBorder="1" applyAlignment="1" applyProtection="1">
      <alignment horizontal="center" vertical="center"/>
      <protection locked="0"/>
    </xf>
    <xf numFmtId="164" fontId="5" fillId="0" borderId="27" xfId="0" applyNumberFormat="1" applyFont="1" applyBorder="1" applyAlignment="1" applyProtection="1">
      <alignment horizontal="center" vertical="center"/>
      <protection locked="0"/>
    </xf>
    <xf numFmtId="164" fontId="5" fillId="0" borderId="28" xfId="0" applyNumberFormat="1" applyFont="1" applyBorder="1" applyAlignment="1" applyProtection="1">
      <alignment horizontal="center" vertical="center"/>
      <protection locked="0"/>
    </xf>
    <xf numFmtId="4" fontId="6" fillId="0" borderId="29" xfId="0" applyNumberFormat="1" applyFont="1" applyBorder="1" applyAlignment="1" applyProtection="1">
      <alignment horizontal="center" vertical="center"/>
      <protection locked="0"/>
    </xf>
    <xf numFmtId="1" fontId="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6" xfId="0" quotePrefix="1" applyBorder="1" applyAlignment="1" applyProtection="1">
      <alignment horizontal="center" vertical="center"/>
      <protection hidden="1"/>
    </xf>
    <xf numFmtId="1" fontId="5" fillId="10" borderId="14" xfId="0" applyNumberFormat="1" applyFont="1" applyFill="1" applyBorder="1" applyAlignment="1" applyProtection="1">
      <alignment horizontal="center" vertical="center"/>
      <protection locked="0"/>
    </xf>
    <xf numFmtId="1" fontId="7" fillId="11" borderId="17" xfId="0" applyNumberFormat="1" applyFont="1" applyFill="1" applyBorder="1" applyAlignment="1" applyProtection="1">
      <alignment horizontal="center" vertical="center"/>
      <protection locked="0"/>
    </xf>
    <xf numFmtId="1" fontId="1" fillId="6" borderId="11" xfId="0" applyNumberFormat="1" applyFont="1" applyFill="1" applyBorder="1" applyAlignment="1" applyProtection="1">
      <alignment horizontal="center" vertical="center"/>
      <protection locked="0"/>
    </xf>
    <xf numFmtId="1" fontId="11" fillId="6" borderId="10" xfId="0" applyNumberFormat="1" applyFont="1" applyFill="1" applyBorder="1" applyAlignment="1" applyProtection="1">
      <alignment horizontal="center" vertical="center"/>
      <protection locked="0"/>
    </xf>
    <xf numFmtId="1" fontId="11" fillId="6" borderId="17" xfId="0" applyNumberFormat="1" applyFont="1" applyFill="1" applyBorder="1" applyAlignment="1" applyProtection="1">
      <alignment horizontal="center" vertical="center"/>
      <protection locked="0"/>
    </xf>
    <xf numFmtId="164" fontId="10" fillId="5" borderId="23" xfId="0" applyNumberFormat="1" applyFont="1" applyFill="1" applyBorder="1" applyAlignment="1" applyProtection="1">
      <alignment horizontal="center" vertical="center"/>
      <protection locked="0"/>
    </xf>
    <xf numFmtId="164" fontId="1" fillId="5" borderId="17" xfId="0" applyNumberFormat="1" applyFont="1" applyFill="1" applyBorder="1" applyAlignment="1" applyProtection="1">
      <alignment horizontal="center" vertical="center"/>
      <protection locked="0"/>
    </xf>
    <xf numFmtId="164" fontId="5" fillId="5" borderId="21" xfId="0" applyNumberFormat="1" applyFont="1" applyFill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vertical="center"/>
      <protection locked="0"/>
    </xf>
    <xf numFmtId="0" fontId="6" fillId="11" borderId="2" xfId="0" applyFont="1" applyFill="1" applyBorder="1" applyAlignment="1" applyProtection="1">
      <alignment horizontal="center" vertical="center"/>
      <protection locked="0"/>
    </xf>
    <xf numFmtId="0" fontId="6" fillId="11" borderId="3" xfId="0" applyFont="1" applyFill="1" applyBorder="1" applyAlignment="1" applyProtection="1">
      <alignment horizontal="center" vertical="center"/>
      <protection locked="0"/>
    </xf>
    <xf numFmtId="0" fontId="6" fillId="11" borderId="4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164" fontId="6" fillId="2" borderId="2" xfId="0" applyNumberFormat="1" applyFont="1" applyFill="1" applyBorder="1" applyAlignment="1" applyProtection="1">
      <alignment horizontal="center" vertical="center"/>
      <protection locked="0"/>
    </xf>
    <xf numFmtId="164" fontId="6" fillId="2" borderId="3" xfId="0" applyNumberFormat="1" applyFont="1" applyFill="1" applyBorder="1" applyAlignment="1" applyProtection="1">
      <alignment horizontal="center" vertical="center"/>
      <protection locked="0"/>
    </xf>
    <xf numFmtId="164" fontId="6" fillId="2" borderId="4" xfId="0" applyNumberFormat="1" applyFont="1" applyFill="1" applyBorder="1" applyAlignment="1" applyProtection="1">
      <alignment horizontal="center" vertical="center"/>
      <protection locked="0"/>
    </xf>
    <xf numFmtId="164" fontId="6" fillId="8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3F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74B55-D8E6-4335-9319-9858BA5DE94F}">
  <sheetPr>
    <pageSetUpPr fitToPage="1"/>
  </sheetPr>
  <dimension ref="A1:X25"/>
  <sheetViews>
    <sheetView tabSelected="1" topLeftCell="A2" zoomScale="101" zoomScaleNormal="100" zoomScaleSheetLayoutView="100" workbookViewId="0">
      <selection activeCell="Q13" sqref="Q13"/>
    </sheetView>
  </sheetViews>
  <sheetFormatPr baseColWidth="10" defaultColWidth="11.5" defaultRowHeight="20.5" customHeight="1" x14ac:dyDescent="0.2"/>
  <cols>
    <col min="1" max="1" width="12.83203125" style="1" customWidth="1"/>
    <col min="2" max="2" width="9.6640625" style="1" customWidth="1"/>
    <col min="3" max="3" width="9.33203125" style="3" customWidth="1"/>
    <col min="4" max="4" width="5.83203125" style="2" customWidth="1"/>
    <col min="5" max="5" width="14.33203125" style="1" customWidth="1"/>
    <col min="6" max="10" width="6.5" style="8" customWidth="1"/>
    <col min="11" max="12" width="5.33203125" style="11" customWidth="1"/>
    <col min="13" max="14" width="5.33203125" style="2" customWidth="1"/>
    <col min="15" max="18" width="5.33203125" style="11" customWidth="1"/>
    <col min="19" max="20" width="5.83203125" style="11" customWidth="1"/>
    <col min="21" max="21" width="8.5" style="11" customWidth="1"/>
    <col min="22" max="22" width="7" style="2" bestFit="1" customWidth="1"/>
    <col min="23" max="23" width="5.33203125" style="8" bestFit="1" customWidth="1"/>
    <col min="24" max="24" width="7.33203125" style="12" customWidth="1"/>
    <col min="25" max="16384" width="11.5" style="1"/>
  </cols>
  <sheetData>
    <row r="1" spans="1:24" ht="20.5" customHeight="1" x14ac:dyDescent="0.25">
      <c r="A1" s="17" t="s">
        <v>43</v>
      </c>
      <c r="X1" s="18" t="s">
        <v>54</v>
      </c>
    </row>
    <row r="2" spans="1:24" ht="20.5" customHeight="1" thickBot="1" x14ac:dyDescent="0.25"/>
    <row r="3" spans="1:24" ht="20.5" customHeight="1" thickTop="1" x14ac:dyDescent="0.2">
      <c r="F3" s="20" t="s">
        <v>26</v>
      </c>
      <c r="G3" s="132" t="s">
        <v>48</v>
      </c>
      <c r="H3" s="133"/>
      <c r="I3" s="133"/>
      <c r="J3" s="134"/>
      <c r="K3" s="135" t="s">
        <v>21</v>
      </c>
      <c r="L3" s="136"/>
      <c r="M3" s="136"/>
      <c r="N3" s="137"/>
      <c r="O3" s="138" t="s">
        <v>42</v>
      </c>
      <c r="P3" s="139"/>
      <c r="Q3" s="139"/>
      <c r="R3" s="140"/>
      <c r="S3" s="141" t="s">
        <v>49</v>
      </c>
      <c r="T3" s="142"/>
    </row>
    <row r="4" spans="1:24" ht="20.5" customHeight="1" x14ac:dyDescent="0.2">
      <c r="A4" s="5" t="s">
        <v>20</v>
      </c>
      <c r="B4" s="5" t="s">
        <v>19</v>
      </c>
      <c r="C4" s="7" t="s">
        <v>38</v>
      </c>
      <c r="D4" s="6"/>
      <c r="E4" s="5" t="s">
        <v>18</v>
      </c>
      <c r="F4" s="6" t="s">
        <v>17</v>
      </c>
      <c r="G4" s="6" t="s">
        <v>30</v>
      </c>
      <c r="H4" s="6" t="s">
        <v>22</v>
      </c>
      <c r="I4" s="6" t="s">
        <v>23</v>
      </c>
      <c r="J4" s="6" t="s">
        <v>24</v>
      </c>
      <c r="K4" s="10" t="s">
        <v>30</v>
      </c>
      <c r="L4" s="10" t="s">
        <v>22</v>
      </c>
      <c r="M4" s="6" t="s">
        <v>23</v>
      </c>
      <c r="N4" s="6" t="s">
        <v>24</v>
      </c>
      <c r="O4" s="10" t="s">
        <v>34</v>
      </c>
      <c r="P4" s="10" t="s">
        <v>35</v>
      </c>
      <c r="Q4" s="10" t="s">
        <v>36</v>
      </c>
      <c r="R4" s="10" t="s">
        <v>37</v>
      </c>
      <c r="S4" s="10" t="s">
        <v>34</v>
      </c>
      <c r="T4" s="10" t="s">
        <v>35</v>
      </c>
      <c r="U4" s="10" t="s">
        <v>31</v>
      </c>
      <c r="V4" s="6" t="s">
        <v>25</v>
      </c>
      <c r="W4" s="6" t="s">
        <v>27</v>
      </c>
      <c r="X4" s="9" t="s">
        <v>28</v>
      </c>
    </row>
    <row r="5" spans="1:24" s="4" customFormat="1" ht="20.5" customHeight="1" x14ac:dyDescent="0.15">
      <c r="A5" s="22" t="s">
        <v>55</v>
      </c>
      <c r="B5" s="23" t="s">
        <v>47</v>
      </c>
      <c r="C5" s="24">
        <v>23041</v>
      </c>
      <c r="D5" s="122" t="s">
        <v>3</v>
      </c>
      <c r="E5" s="23" t="s">
        <v>2</v>
      </c>
      <c r="F5" s="25">
        <v>92</v>
      </c>
      <c r="G5" s="26"/>
      <c r="H5" s="27">
        <v>90</v>
      </c>
      <c r="I5" s="28"/>
      <c r="J5" s="29">
        <v>96</v>
      </c>
      <c r="K5" s="30"/>
      <c r="L5" s="125">
        <v>92</v>
      </c>
      <c r="M5" s="31"/>
      <c r="N5" s="126">
        <v>96</v>
      </c>
      <c r="O5" s="32"/>
      <c r="P5" s="33">
        <v>96</v>
      </c>
      <c r="Q5" s="34"/>
      <c r="R5" s="35">
        <v>98</v>
      </c>
      <c r="S5" s="36"/>
      <c r="T5" s="37">
        <v>90</v>
      </c>
      <c r="U5" s="118">
        <f>F5+J5+N5+R5</f>
        <v>382</v>
      </c>
      <c r="V5" s="115">
        <v>4</v>
      </c>
      <c r="W5" s="121">
        <v>1</v>
      </c>
      <c r="X5" s="120">
        <v>30</v>
      </c>
    </row>
    <row r="6" spans="1:24" s="4" customFormat="1" ht="20.5" customHeight="1" x14ac:dyDescent="0.15">
      <c r="A6" s="57" t="s">
        <v>29</v>
      </c>
      <c r="B6" s="58" t="s">
        <v>6</v>
      </c>
      <c r="C6" s="40">
        <v>18368</v>
      </c>
      <c r="D6" s="41" t="s">
        <v>1</v>
      </c>
      <c r="E6" s="59" t="s">
        <v>2</v>
      </c>
      <c r="F6" s="42">
        <v>81</v>
      </c>
      <c r="G6" s="43"/>
      <c r="H6" s="44">
        <v>71</v>
      </c>
      <c r="I6" s="45"/>
      <c r="J6" s="46">
        <v>91</v>
      </c>
      <c r="K6" s="47"/>
      <c r="L6" s="67">
        <v>80</v>
      </c>
      <c r="M6" s="49"/>
      <c r="N6" s="65">
        <v>77</v>
      </c>
      <c r="O6" s="51"/>
      <c r="P6" s="52"/>
      <c r="Q6" s="53"/>
      <c r="R6" s="54">
        <v>81.5</v>
      </c>
      <c r="S6" s="55"/>
      <c r="T6" s="56"/>
      <c r="U6" s="119">
        <f>F6+J6+L6+R6</f>
        <v>333.5</v>
      </c>
      <c r="V6" s="114">
        <v>4</v>
      </c>
      <c r="W6" s="117">
        <v>2</v>
      </c>
      <c r="X6" s="120">
        <v>20</v>
      </c>
    </row>
    <row r="7" spans="1:24" s="4" customFormat="1" ht="20.5" customHeight="1" x14ac:dyDescent="0.15">
      <c r="A7" s="38" t="s">
        <v>13</v>
      </c>
      <c r="B7" s="39" t="s">
        <v>12</v>
      </c>
      <c r="C7" s="40">
        <v>20701</v>
      </c>
      <c r="D7" s="41" t="s">
        <v>3</v>
      </c>
      <c r="E7" s="39" t="s">
        <v>2</v>
      </c>
      <c r="F7" s="42">
        <v>75</v>
      </c>
      <c r="G7" s="43"/>
      <c r="H7" s="44">
        <v>76</v>
      </c>
      <c r="I7" s="45"/>
      <c r="J7" s="46">
        <v>81</v>
      </c>
      <c r="K7" s="47"/>
      <c r="L7" s="48">
        <v>78</v>
      </c>
      <c r="M7" s="49"/>
      <c r="N7" s="50">
        <v>89</v>
      </c>
      <c r="O7" s="51"/>
      <c r="P7" s="52">
        <v>80</v>
      </c>
      <c r="Q7" s="53"/>
      <c r="R7" s="54">
        <v>88</v>
      </c>
      <c r="S7" s="55"/>
      <c r="T7" s="56">
        <v>73</v>
      </c>
      <c r="U7" s="119">
        <f>F7+J7+N7+R7</f>
        <v>333</v>
      </c>
      <c r="V7" s="114">
        <v>4</v>
      </c>
      <c r="W7" s="116">
        <v>3</v>
      </c>
      <c r="X7" s="120">
        <v>15</v>
      </c>
    </row>
    <row r="8" spans="1:24" s="4" customFormat="1" ht="20.5" customHeight="1" x14ac:dyDescent="0.15">
      <c r="A8" s="38" t="s">
        <v>7</v>
      </c>
      <c r="B8" s="39" t="s">
        <v>6</v>
      </c>
      <c r="C8" s="40">
        <v>16346</v>
      </c>
      <c r="D8" s="41" t="s">
        <v>1</v>
      </c>
      <c r="E8" s="39" t="s">
        <v>52</v>
      </c>
      <c r="F8" s="123"/>
      <c r="G8" s="43"/>
      <c r="H8" s="44"/>
      <c r="I8" s="45"/>
      <c r="J8" s="63"/>
      <c r="K8" s="47"/>
      <c r="L8" s="48"/>
      <c r="M8" s="64">
        <v>82</v>
      </c>
      <c r="N8" s="65"/>
      <c r="O8" s="69">
        <v>89</v>
      </c>
      <c r="P8" s="52"/>
      <c r="Q8" s="53">
        <v>83.5</v>
      </c>
      <c r="R8" s="60"/>
      <c r="S8" s="66">
        <v>61</v>
      </c>
      <c r="T8" s="84"/>
      <c r="U8" s="119">
        <f>M8+O8+S8</f>
        <v>232</v>
      </c>
      <c r="V8" s="114">
        <v>3</v>
      </c>
      <c r="W8" s="116">
        <v>4</v>
      </c>
      <c r="X8" s="14"/>
    </row>
    <row r="9" spans="1:24" s="15" customFormat="1" ht="20.5" customHeight="1" x14ac:dyDescent="0.15">
      <c r="A9" s="38" t="s">
        <v>9</v>
      </c>
      <c r="B9" s="39" t="s">
        <v>8</v>
      </c>
      <c r="C9" s="40">
        <v>12690</v>
      </c>
      <c r="D9" s="41" t="s">
        <v>0</v>
      </c>
      <c r="E9" s="39" t="s">
        <v>2</v>
      </c>
      <c r="F9" s="42">
        <v>51</v>
      </c>
      <c r="G9" s="43"/>
      <c r="H9" s="44"/>
      <c r="I9" s="45"/>
      <c r="J9" s="63"/>
      <c r="K9" s="68">
        <v>82</v>
      </c>
      <c r="L9" s="48"/>
      <c r="M9" s="49"/>
      <c r="N9" s="65"/>
      <c r="O9" s="69">
        <v>84.5</v>
      </c>
      <c r="P9" s="52"/>
      <c r="Q9" s="53"/>
      <c r="R9" s="60"/>
      <c r="S9" s="55"/>
      <c r="T9" s="56"/>
      <c r="U9" s="119">
        <f>F9+K9+P9</f>
        <v>133</v>
      </c>
      <c r="V9" s="114">
        <v>3</v>
      </c>
      <c r="W9" s="116">
        <v>5</v>
      </c>
      <c r="X9" s="14"/>
    </row>
    <row r="10" spans="1:24" s="15" customFormat="1" ht="20.5" customHeight="1" x14ac:dyDescent="0.15">
      <c r="A10" s="57" t="s">
        <v>44</v>
      </c>
      <c r="B10" s="58" t="s">
        <v>45</v>
      </c>
      <c r="C10" s="40">
        <v>14816</v>
      </c>
      <c r="D10" s="61" t="s">
        <v>0</v>
      </c>
      <c r="E10" s="59" t="s">
        <v>11</v>
      </c>
      <c r="F10" s="42">
        <v>63</v>
      </c>
      <c r="G10" s="43"/>
      <c r="H10" s="44"/>
      <c r="I10" s="62">
        <v>78</v>
      </c>
      <c r="J10" s="63"/>
      <c r="K10" s="47"/>
      <c r="L10" s="48"/>
      <c r="M10" s="64">
        <v>61</v>
      </c>
      <c r="N10" s="65"/>
      <c r="O10" s="51"/>
      <c r="P10" s="52"/>
      <c r="Q10" s="53"/>
      <c r="R10" s="60"/>
      <c r="S10" s="66"/>
      <c r="T10" s="56"/>
      <c r="U10" s="119">
        <f>F10+I10+M10</f>
        <v>202</v>
      </c>
      <c r="V10" s="114">
        <v>3</v>
      </c>
      <c r="W10" s="116">
        <v>6</v>
      </c>
      <c r="X10" s="14"/>
    </row>
    <row r="11" spans="1:24" s="4" customFormat="1" ht="20.5" customHeight="1" x14ac:dyDescent="0.15">
      <c r="A11" s="38" t="s">
        <v>50</v>
      </c>
      <c r="B11" s="39" t="s">
        <v>51</v>
      </c>
      <c r="C11" s="40">
        <v>21801</v>
      </c>
      <c r="D11" s="61" t="s">
        <v>3</v>
      </c>
      <c r="E11" s="39" t="s">
        <v>53</v>
      </c>
      <c r="F11" s="70"/>
      <c r="G11" s="71"/>
      <c r="H11" s="72"/>
      <c r="I11" s="73"/>
      <c r="J11" s="74">
        <v>90</v>
      </c>
      <c r="K11" s="75"/>
      <c r="L11" s="76"/>
      <c r="M11" s="77"/>
      <c r="N11" s="127">
        <v>92</v>
      </c>
      <c r="O11" s="78"/>
      <c r="P11" s="79"/>
      <c r="Q11" s="80"/>
      <c r="R11" s="129"/>
      <c r="S11" s="81"/>
      <c r="T11" s="82"/>
      <c r="U11" s="119">
        <f>J11+N11</f>
        <v>182</v>
      </c>
      <c r="V11" s="114">
        <v>2</v>
      </c>
      <c r="W11" s="117">
        <v>7</v>
      </c>
      <c r="X11" s="14"/>
    </row>
    <row r="12" spans="1:24" s="4" customFormat="1" ht="20.5" customHeight="1" x14ac:dyDescent="0.15">
      <c r="A12" s="38" t="s">
        <v>39</v>
      </c>
      <c r="B12" s="39" t="s">
        <v>40</v>
      </c>
      <c r="C12" s="40">
        <v>19801</v>
      </c>
      <c r="D12" s="41" t="s">
        <v>3</v>
      </c>
      <c r="E12" s="39" t="s">
        <v>5</v>
      </c>
      <c r="F12" s="70"/>
      <c r="G12" s="71"/>
      <c r="H12" s="72"/>
      <c r="I12" s="73"/>
      <c r="J12" s="74">
        <v>71</v>
      </c>
      <c r="K12" s="75"/>
      <c r="L12" s="76"/>
      <c r="M12" s="77"/>
      <c r="N12" s="127">
        <v>60</v>
      </c>
      <c r="O12" s="78"/>
      <c r="P12" s="79"/>
      <c r="Q12" s="80"/>
      <c r="R12" s="129"/>
      <c r="S12" s="81"/>
      <c r="T12" s="83"/>
      <c r="U12" s="119">
        <f>J12+N12</f>
        <v>131</v>
      </c>
      <c r="V12" s="114">
        <v>2</v>
      </c>
      <c r="W12" s="116">
        <v>8</v>
      </c>
      <c r="X12" s="13"/>
    </row>
    <row r="13" spans="1:24" s="4" customFormat="1" ht="20.5" customHeight="1" x14ac:dyDescent="0.15">
      <c r="A13" s="38" t="s">
        <v>16</v>
      </c>
      <c r="B13" s="39" t="s">
        <v>10</v>
      </c>
      <c r="C13" s="40">
        <v>15438</v>
      </c>
      <c r="D13" s="41" t="s">
        <v>0</v>
      </c>
      <c r="E13" s="39" t="s">
        <v>4</v>
      </c>
      <c r="F13" s="85"/>
      <c r="G13" s="86"/>
      <c r="H13" s="87"/>
      <c r="I13" s="88"/>
      <c r="J13" s="124"/>
      <c r="K13" s="89"/>
      <c r="L13" s="90"/>
      <c r="M13" s="91"/>
      <c r="N13" s="92"/>
      <c r="O13" s="93"/>
      <c r="P13" s="94"/>
      <c r="Q13" s="95"/>
      <c r="R13" s="96">
        <v>90.5</v>
      </c>
      <c r="S13" s="97"/>
      <c r="T13" s="98"/>
      <c r="U13" s="119">
        <f>R13</f>
        <v>90.5</v>
      </c>
      <c r="V13" s="114">
        <v>1</v>
      </c>
      <c r="W13" s="116">
        <v>9</v>
      </c>
      <c r="X13" s="14"/>
    </row>
    <row r="14" spans="1:24" s="4" customFormat="1" ht="20.5" customHeight="1" x14ac:dyDescent="0.15">
      <c r="A14" s="38" t="s">
        <v>32</v>
      </c>
      <c r="B14" s="39" t="s">
        <v>33</v>
      </c>
      <c r="C14" s="40">
        <v>16474</v>
      </c>
      <c r="D14" s="41" t="s">
        <v>1</v>
      </c>
      <c r="E14" s="39" t="s">
        <v>4</v>
      </c>
      <c r="F14" s="123"/>
      <c r="G14" s="43"/>
      <c r="H14" s="44"/>
      <c r="I14" s="45"/>
      <c r="J14" s="63"/>
      <c r="K14" s="47"/>
      <c r="L14" s="48"/>
      <c r="M14" s="49"/>
      <c r="N14" s="65"/>
      <c r="O14" s="51"/>
      <c r="P14" s="52"/>
      <c r="Q14" s="53"/>
      <c r="R14" s="54">
        <v>88.5</v>
      </c>
      <c r="S14" s="55"/>
      <c r="T14" s="56"/>
      <c r="U14" s="119">
        <f>R14</f>
        <v>88.5</v>
      </c>
      <c r="V14" s="114">
        <v>1</v>
      </c>
      <c r="W14" s="116">
        <v>10</v>
      </c>
      <c r="X14" s="14"/>
    </row>
    <row r="15" spans="1:24" s="4" customFormat="1" ht="20.5" customHeight="1" x14ac:dyDescent="0.15">
      <c r="A15" s="22" t="s">
        <v>56</v>
      </c>
      <c r="B15" s="23" t="s">
        <v>57</v>
      </c>
      <c r="C15" s="24">
        <v>14750</v>
      </c>
      <c r="D15" s="122" t="s">
        <v>0</v>
      </c>
      <c r="E15" s="131" t="s">
        <v>11</v>
      </c>
      <c r="F15" s="42">
        <v>32</v>
      </c>
      <c r="G15" s="43"/>
      <c r="H15" s="44"/>
      <c r="I15" s="45"/>
      <c r="J15" s="63"/>
      <c r="K15" s="47"/>
      <c r="L15" s="48"/>
      <c r="M15" s="49"/>
      <c r="N15" s="50">
        <v>56</v>
      </c>
      <c r="O15" s="51"/>
      <c r="P15" s="52"/>
      <c r="Q15" s="53"/>
      <c r="R15" s="60"/>
      <c r="S15" s="55"/>
      <c r="T15" s="56"/>
      <c r="U15" s="119">
        <f>F15+N15</f>
        <v>88</v>
      </c>
      <c r="V15" s="114">
        <v>2</v>
      </c>
      <c r="W15" s="117">
        <v>11</v>
      </c>
      <c r="X15" s="16"/>
    </row>
    <row r="16" spans="1:24" s="4" customFormat="1" ht="20.5" customHeight="1" x14ac:dyDescent="0.15">
      <c r="A16" s="57" t="s">
        <v>46</v>
      </c>
      <c r="B16" s="58" t="s">
        <v>47</v>
      </c>
      <c r="C16" s="40">
        <v>21518</v>
      </c>
      <c r="D16" s="61" t="s">
        <v>3</v>
      </c>
      <c r="E16" s="39" t="s">
        <v>41</v>
      </c>
      <c r="F16" s="42">
        <v>79</v>
      </c>
      <c r="G16" s="43"/>
      <c r="H16" s="44"/>
      <c r="I16" s="45"/>
      <c r="J16" s="63"/>
      <c r="K16" s="47"/>
      <c r="L16" s="48"/>
      <c r="M16" s="49"/>
      <c r="N16" s="65"/>
      <c r="O16" s="51"/>
      <c r="P16" s="52"/>
      <c r="Q16" s="53"/>
      <c r="R16" s="60"/>
      <c r="S16" s="55"/>
      <c r="T16" s="56"/>
      <c r="U16" s="119">
        <f>F16</f>
        <v>79</v>
      </c>
      <c r="V16" s="114">
        <v>1</v>
      </c>
      <c r="W16" s="116">
        <v>12</v>
      </c>
      <c r="X16" s="16"/>
    </row>
    <row r="17" spans="1:24" s="4" customFormat="1" ht="20.5" customHeight="1" thickBot="1" x14ac:dyDescent="0.2">
      <c r="A17" s="99" t="s">
        <v>15</v>
      </c>
      <c r="B17" s="100" t="s">
        <v>14</v>
      </c>
      <c r="C17" s="40">
        <v>17461</v>
      </c>
      <c r="D17" s="41" t="s">
        <v>1</v>
      </c>
      <c r="E17" s="59" t="s">
        <v>11</v>
      </c>
      <c r="F17" s="101"/>
      <c r="G17" s="102"/>
      <c r="H17" s="103"/>
      <c r="I17" s="104"/>
      <c r="J17" s="105"/>
      <c r="K17" s="106"/>
      <c r="L17" s="107"/>
      <c r="M17" s="108"/>
      <c r="N17" s="109"/>
      <c r="O17" s="110"/>
      <c r="P17" s="111"/>
      <c r="Q17" s="130"/>
      <c r="R17" s="128">
        <v>72</v>
      </c>
      <c r="S17" s="112"/>
      <c r="T17" s="113"/>
      <c r="U17" s="119">
        <f>R17</f>
        <v>72</v>
      </c>
      <c r="V17" s="114">
        <v>1</v>
      </c>
      <c r="W17" s="117">
        <v>13</v>
      </c>
      <c r="X17" s="13"/>
    </row>
    <row r="18" spans="1:24" ht="20.5" customHeight="1" thickTop="1" x14ac:dyDescent="0.2"/>
    <row r="20" spans="1:24" ht="20.5" customHeight="1" x14ac:dyDescent="0.2">
      <c r="X20" s="19" t="s">
        <v>58</v>
      </c>
    </row>
    <row r="24" spans="1:24" ht="20.5" customHeight="1" x14ac:dyDescent="0.2">
      <c r="F24" s="21"/>
    </row>
    <row r="25" spans="1:24" ht="20.5" customHeight="1" x14ac:dyDescent="0.2">
      <c r="F25" s="21"/>
    </row>
  </sheetData>
  <sheetProtection formatCells="0" formatColumns="0" formatRows="0" selectLockedCells="1" sort="0" autoFilter="0"/>
  <sortState xmlns:xlrd2="http://schemas.microsoft.com/office/spreadsheetml/2017/richdata2" ref="A5:W17">
    <sortCondition descending="1" ref="U5:U17"/>
  </sortState>
  <mergeCells count="4">
    <mergeCell ref="G3:J3"/>
    <mergeCell ref="K3:N3"/>
    <mergeCell ref="O3:R3"/>
    <mergeCell ref="S3:T3"/>
  </mergeCells>
  <printOptions horizontalCentered="1"/>
  <pageMargins left="0.78740157480314965" right="0.78740157480314965" top="1.1023622047244095" bottom="0.59055118110236227" header="0.51181102362204722" footer="0.31496062992125984"/>
  <pageSetup paperSize="9" scale="72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Alle_H1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von Rotz</dc:creator>
  <cp:lastModifiedBy>Microsoft Office User</cp:lastModifiedBy>
  <cp:lastPrinted>2023-11-21T20:03:28Z</cp:lastPrinted>
  <dcterms:created xsi:type="dcterms:W3CDTF">2019-01-05T15:16:23Z</dcterms:created>
  <dcterms:modified xsi:type="dcterms:W3CDTF">2024-02-15T15:15:34Z</dcterms:modified>
</cp:coreProperties>
</file>